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468" windowHeight="4872" tabRatio="717" activeTab="0"/>
  </bookViews>
  <sheets>
    <sheet name="四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<sst xmlns="http://schemas.openxmlformats.org/spreadsheetml/2006/main" count="14" uniqueCount="14">
  <si>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單位：新台幣元</t>
  </si>
  <si>
    <t>月投保金額</t>
  </si>
  <si>
    <t>投保金額等級</t>
  </si>
  <si>
    <t>全民健康保險保險費負擔金額表(四)</t>
  </si>
  <si>
    <t>被保險人及眷屬負擔金額﹝負擔比率60%﹞</t>
  </si>
  <si>
    <t>本人</t>
  </si>
  <si>
    <t>102年1月1日起實施</t>
  </si>
  <si>
    <t xml:space="preserve">                         承保組製表</t>
  </si>
  <si>
    <t>註:1.自102年1月1日起費率調整為4.91%。</t>
  </si>
  <si>
    <t>本人+
１眷口</t>
  </si>
  <si>
    <t>本人+
２眷口</t>
  </si>
  <si>
    <t>本人+
３眷口</t>
  </si>
  <si>
    <t>﹝職業工會會員適用﹞</t>
  </si>
  <si>
    <t xml:space="preserve">     2.自101年7月1日起第2類被保險人及眷屬之保險費由中央政府負擔40%。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</si>
</sst>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_ "/>
    <numFmt numFmtId="178" formatCode="0_ "/>
    <numFmt numFmtId="179" formatCode="0;_ÿ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_-;\-* #,##0_-;_-* &quot;-&quot;??_-;_-@_-"/>
  </numFmts>
  <fonts count="44">
    <font>
      <sz val="12"/>
      <name val="Times New Roman"/>
      <family val="1"/>
    </font>
    <font>
      <sz val="14"/>
      <color indexed="8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4"/>
      <color indexed="9"/>
      <name val="標楷體"/>
      <family val="4"/>
    </font>
    <font>
      <sz val="14"/>
      <color indexed="19"/>
      <name val="標楷體"/>
      <family val="4"/>
    </font>
    <font>
      <b/>
      <sz val="14"/>
      <color indexed="8"/>
      <name val="標楷體"/>
      <family val="4"/>
    </font>
    <font>
      <sz val="14"/>
      <color indexed="17"/>
      <name val="標楷體"/>
      <family val="4"/>
    </font>
    <font>
      <b/>
      <sz val="14"/>
      <color indexed="10"/>
      <name val="標楷體"/>
      <family val="4"/>
    </font>
    <font>
      <sz val="14"/>
      <color indexed="10"/>
      <name val="標楷體"/>
      <family val="4"/>
    </font>
    <font>
      <i/>
      <sz val="14"/>
      <color indexed="23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標楷體"/>
      <family val="4"/>
    </font>
    <font>
      <b/>
      <sz val="13"/>
      <color indexed="62"/>
      <name val="標楷體"/>
      <family val="4"/>
    </font>
    <font>
      <b/>
      <sz val="11"/>
      <color indexed="62"/>
      <name val="標楷體"/>
      <family val="4"/>
    </font>
    <font>
      <sz val="14"/>
      <color indexed="62"/>
      <name val="標楷體"/>
      <family val="4"/>
    </font>
    <font>
      <b/>
      <sz val="14"/>
      <color indexed="63"/>
      <name val="標楷體"/>
      <family val="4"/>
    </font>
    <font>
      <b/>
      <sz val="14"/>
      <color indexed="9"/>
      <name val="標楷體"/>
      <family val="4"/>
    </font>
    <font>
      <sz val="14"/>
      <color indexed="20"/>
      <name val="標楷體"/>
      <family val="4"/>
    </font>
    <font>
      <sz val="12"/>
      <name val="新細明體"/>
      <family val="1"/>
    </font>
    <font>
      <b/>
      <sz val="12"/>
      <color indexed="12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sz val="14"/>
      <color theme="1"/>
      <name val="標楷體"/>
      <family val="4"/>
    </font>
    <font>
      <sz val="14"/>
      <color theme="0"/>
      <name val="標楷體"/>
      <family val="4"/>
    </font>
    <font>
      <sz val="14"/>
      <color rgb="FF9C6500"/>
      <name val="標楷體"/>
      <family val="4"/>
    </font>
    <font>
      <b/>
      <sz val="14"/>
      <color theme="1"/>
      <name val="標楷體"/>
      <family val="4"/>
    </font>
    <font>
      <sz val="14"/>
      <color rgb="FF006100"/>
      <name val="標楷體"/>
      <family val="4"/>
    </font>
    <font>
      <b/>
      <sz val="14"/>
      <color rgb="FFFA7D00"/>
      <name val="標楷體"/>
      <family val="4"/>
    </font>
    <font>
      <sz val="14"/>
      <color rgb="FFFA7D00"/>
      <name val="標楷體"/>
      <family val="4"/>
    </font>
    <font>
      <i/>
      <sz val="14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4"/>
      <color rgb="FF3F3F76"/>
      <name val="標楷體"/>
      <family val="4"/>
    </font>
    <font>
      <b/>
      <sz val="14"/>
      <color rgb="FF3F3F3F"/>
      <name val="標楷體"/>
      <family val="4"/>
    </font>
    <font>
      <b/>
      <sz val="14"/>
      <color theme="0"/>
      <name val="標楷體"/>
      <family val="4"/>
    </font>
    <font>
      <sz val="14"/>
      <color rgb="FF9C0006"/>
      <name val="標楷體"/>
      <family val="4"/>
    </font>
    <font>
      <sz val="14"/>
      <color rgb="FFFF0000"/>
      <name val="標楷體"/>
      <family val="4"/>
    </font>
    <font>
      <sz val="12"/>
      <name val="Calibri"/>
      <family val="1"/>
    </font>
    <font>
      <b/>
      <sz val="12"/>
      <color rgb="FF0000FF"/>
      <name val="Calibri"/>
      <family val="1"/>
    </font>
    <font>
      <b/>
      <sz val="18"/>
      <name val="Calibri"/>
      <family val="1"/>
    </font>
    <font>
      <sz val="1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 vertical="top" wrapText="1"/>
    </xf>
    <xf numFmtId="0" fontId="42" fillId="33" borderId="0" xfId="0" applyFont="1" applyFill="1" applyAlignment="1" quotePrefix="1">
      <alignment horizontal="centerContinuous"/>
    </xf>
    <xf numFmtId="0" fontId="40" fillId="33" borderId="0" xfId="0" applyFont="1" applyFill="1" applyAlignment="1">
      <alignment horizontal="centerContinuous"/>
    </xf>
    <xf numFmtId="0" fontId="43" fillId="33" borderId="0" xfId="0" applyFont="1" applyFill="1" applyBorder="1" applyAlignment="1">
      <alignment horizontal="right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176" fontId="40" fillId="33" borderId="0" xfId="34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176" fontId="40" fillId="33" borderId="10" xfId="34" applyFont="1" applyFill="1" applyBorder="1" applyAlignment="1">
      <alignment horizontal="center"/>
    </xf>
    <xf numFmtId="176" fontId="40" fillId="33" borderId="16" xfId="34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176" fontId="40" fillId="33" borderId="19" xfId="34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176" fontId="40" fillId="33" borderId="24" xfId="34" applyFont="1" applyFill="1" applyBorder="1" applyAlignment="1">
      <alignment horizontal="center"/>
    </xf>
    <xf numFmtId="0" fontId="40" fillId="33" borderId="24" xfId="0" applyFont="1" applyFill="1" applyBorder="1" applyAlignment="1">
      <alignment horizontal="center"/>
    </xf>
    <xf numFmtId="0" fontId="40" fillId="33" borderId="25" xfId="0" applyFont="1" applyFill="1" applyBorder="1" applyAlignment="1">
      <alignment horizontal="center"/>
    </xf>
    <xf numFmtId="0" fontId="43" fillId="33" borderId="26" xfId="0" applyFont="1" applyFill="1" applyBorder="1" applyAlignment="1">
      <alignment/>
    </xf>
    <xf numFmtId="0" fontId="43" fillId="33" borderId="27" xfId="0" applyFont="1" applyFill="1" applyBorder="1" applyAlignment="1">
      <alignment horizontal="center" vertical="center" wrapText="1"/>
    </xf>
    <xf numFmtId="176" fontId="40" fillId="33" borderId="28" xfId="34" applyFont="1" applyFill="1" applyBorder="1" applyAlignment="1">
      <alignment horizontal="center"/>
    </xf>
    <xf numFmtId="0" fontId="40" fillId="33" borderId="29" xfId="0" applyFont="1" applyFill="1" applyBorder="1" applyAlignment="1">
      <alignment horizontal="center"/>
    </xf>
    <xf numFmtId="0" fontId="40" fillId="33" borderId="30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3" fillId="33" borderId="33" xfId="0" applyFont="1" applyFill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1" fillId="33" borderId="0" xfId="0" applyFont="1" applyFill="1" applyAlignment="1">
      <alignment horizontal="left" vertical="top" wrapText="1"/>
    </xf>
    <xf numFmtId="0" fontId="40" fillId="33" borderId="0" xfId="0" applyFont="1" applyFill="1" applyAlignment="1">
      <alignment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showGridLines="0" tabSelected="1" zoomScalePageLayoutView="0" workbookViewId="0" topLeftCell="A1">
      <selection activeCell="A1" sqref="A1"/>
    </sheetView>
  </sheetViews>
  <sheetFormatPr defaultColWidth="8.75390625" defaultRowHeight="15.75"/>
  <cols>
    <col min="1" max="1" width="8.75390625" style="1" customWidth="1"/>
    <col min="2" max="2" width="7.50390625" style="1" customWidth="1"/>
    <col min="3" max="3" width="9.625" style="1" customWidth="1"/>
    <col min="4" max="7" width="13.375" style="1" customWidth="1"/>
    <col min="8" max="16384" width="8.75390625" style="1" customWidth="1"/>
  </cols>
  <sheetData>
    <row r="1" spans="3:7" ht="24">
      <c r="C1" s="6" t="s">
        <v>3</v>
      </c>
      <c r="D1" s="7"/>
      <c r="E1" s="7"/>
      <c r="F1" s="7"/>
      <c r="G1" s="7"/>
    </row>
    <row r="2" spans="3:7" ht="16.5" thickBot="1">
      <c r="C2" s="7" t="s">
        <v>12</v>
      </c>
      <c r="D2" s="7"/>
      <c r="E2" s="7"/>
      <c r="F2" s="7"/>
      <c r="G2" s="8" t="s">
        <v>0</v>
      </c>
    </row>
    <row r="3" spans="2:7" ht="15.75" customHeight="1">
      <c r="B3" s="39" t="s">
        <v>2</v>
      </c>
      <c r="C3" s="32"/>
      <c r="D3" s="41" t="s">
        <v>4</v>
      </c>
      <c r="E3" s="42"/>
      <c r="F3" s="42"/>
      <c r="G3" s="43"/>
    </row>
    <row r="4" spans="2:7" ht="27">
      <c r="B4" s="40"/>
      <c r="C4" s="10" t="s">
        <v>1</v>
      </c>
      <c r="D4" s="33" t="s">
        <v>5</v>
      </c>
      <c r="E4" s="37" t="s">
        <v>9</v>
      </c>
      <c r="F4" s="9" t="s">
        <v>10</v>
      </c>
      <c r="G4" s="38" t="s">
        <v>11</v>
      </c>
    </row>
    <row r="5" spans="2:7" ht="15.75">
      <c r="B5" s="11">
        <v>1</v>
      </c>
      <c r="C5" s="34"/>
      <c r="D5" s="12"/>
      <c r="E5" s="13"/>
      <c r="F5" s="13"/>
      <c r="G5" s="14"/>
    </row>
    <row r="6" spans="2:7" ht="15.75">
      <c r="B6" s="15">
        <f>+B5+1</f>
        <v>2</v>
      </c>
      <c r="C6" s="19"/>
      <c r="D6" s="16"/>
      <c r="E6" s="17"/>
      <c r="F6" s="17"/>
      <c r="G6" s="18"/>
    </row>
    <row r="7" spans="2:7" ht="15.75">
      <c r="B7" s="15">
        <f aca="true" t="shared" si="0" ref="B7:B57">+B6+1</f>
        <v>3</v>
      </c>
      <c r="C7" s="19"/>
      <c r="D7" s="16"/>
      <c r="E7" s="17"/>
      <c r="F7" s="17"/>
      <c r="G7" s="18"/>
    </row>
    <row r="8" spans="2:7" ht="15.75">
      <c r="B8" s="15">
        <f t="shared" si="0"/>
        <v>4</v>
      </c>
      <c r="C8" s="19"/>
      <c r="D8" s="21"/>
      <c r="E8" s="17"/>
      <c r="F8" s="17"/>
      <c r="G8" s="18"/>
    </row>
    <row r="9" spans="2:7" ht="15.75">
      <c r="B9" s="15">
        <f t="shared" si="0"/>
        <v>5</v>
      </c>
      <c r="C9" s="24">
        <v>21900</v>
      </c>
      <c r="D9" s="12">
        <f>+ROUND(C9*0.0491*0.6,0)</f>
        <v>645</v>
      </c>
      <c r="E9" s="13">
        <f aca="true" t="shared" si="1" ref="E9:E22">+D9*2</f>
        <v>1290</v>
      </c>
      <c r="F9" s="13">
        <f aca="true" t="shared" si="2" ref="F9:F57">+D9*3</f>
        <v>1935</v>
      </c>
      <c r="G9" s="14">
        <f aca="true" t="shared" si="3" ref="G9:G57">+D9*4</f>
        <v>2580</v>
      </c>
    </row>
    <row r="10" spans="2:7" ht="15.75">
      <c r="B10" s="20">
        <f t="shared" si="0"/>
        <v>6</v>
      </c>
      <c r="C10" s="27">
        <v>22800</v>
      </c>
      <c r="D10" s="21">
        <f aca="true" t="shared" si="4" ref="D10:D57">+ROUND(C10*0.0491*0.6,0)</f>
        <v>672</v>
      </c>
      <c r="E10" s="22">
        <f t="shared" si="1"/>
        <v>1344</v>
      </c>
      <c r="F10" s="21">
        <f t="shared" si="2"/>
        <v>2016</v>
      </c>
      <c r="G10" s="23">
        <f t="shared" si="3"/>
        <v>2688</v>
      </c>
    </row>
    <row r="11" spans="2:7" ht="15.75">
      <c r="B11" s="15">
        <f t="shared" si="0"/>
        <v>7</v>
      </c>
      <c r="C11" s="25">
        <v>24000</v>
      </c>
      <c r="D11" s="16">
        <f t="shared" si="4"/>
        <v>707</v>
      </c>
      <c r="E11" s="17">
        <f t="shared" si="1"/>
        <v>1414</v>
      </c>
      <c r="F11" s="17">
        <f t="shared" si="2"/>
        <v>2121</v>
      </c>
      <c r="G11" s="18">
        <f t="shared" si="3"/>
        <v>2828</v>
      </c>
    </row>
    <row r="12" spans="2:7" ht="15.75">
      <c r="B12" s="15">
        <f t="shared" si="0"/>
        <v>8</v>
      </c>
      <c r="C12" s="25">
        <v>25200</v>
      </c>
      <c r="D12" s="16">
        <f t="shared" si="4"/>
        <v>742</v>
      </c>
      <c r="E12" s="17">
        <f t="shared" si="1"/>
        <v>1484</v>
      </c>
      <c r="F12" s="17">
        <f t="shared" si="2"/>
        <v>2226</v>
      </c>
      <c r="G12" s="18">
        <f t="shared" si="3"/>
        <v>2968</v>
      </c>
    </row>
    <row r="13" spans="2:7" ht="15.75">
      <c r="B13" s="15">
        <f t="shared" si="0"/>
        <v>9</v>
      </c>
      <c r="C13" s="25">
        <v>26400</v>
      </c>
      <c r="D13" s="16">
        <f t="shared" si="4"/>
        <v>778</v>
      </c>
      <c r="E13" s="17">
        <f t="shared" si="1"/>
        <v>1556</v>
      </c>
      <c r="F13" s="17">
        <f t="shared" si="2"/>
        <v>2334</v>
      </c>
      <c r="G13" s="18">
        <f t="shared" si="3"/>
        <v>3112</v>
      </c>
    </row>
    <row r="14" spans="2:7" ht="15.75">
      <c r="B14" s="15">
        <f t="shared" si="0"/>
        <v>10</v>
      </c>
      <c r="C14" s="25">
        <v>27600</v>
      </c>
      <c r="D14" s="16">
        <f t="shared" si="4"/>
        <v>813</v>
      </c>
      <c r="E14" s="17">
        <f t="shared" si="1"/>
        <v>1626</v>
      </c>
      <c r="F14" s="17">
        <f t="shared" si="2"/>
        <v>2439</v>
      </c>
      <c r="G14" s="18">
        <f t="shared" si="3"/>
        <v>3252</v>
      </c>
    </row>
    <row r="15" spans="2:7" ht="15.75">
      <c r="B15" s="20">
        <f t="shared" si="0"/>
        <v>11</v>
      </c>
      <c r="C15" s="27">
        <v>28800</v>
      </c>
      <c r="D15" s="21">
        <f t="shared" si="4"/>
        <v>848</v>
      </c>
      <c r="E15" s="22">
        <f t="shared" si="1"/>
        <v>1696</v>
      </c>
      <c r="F15" s="22">
        <f t="shared" si="2"/>
        <v>2544</v>
      </c>
      <c r="G15" s="35">
        <f t="shared" si="3"/>
        <v>3392</v>
      </c>
    </row>
    <row r="16" spans="2:7" ht="15.75">
      <c r="B16" s="15">
        <f t="shared" si="0"/>
        <v>12</v>
      </c>
      <c r="C16" s="25">
        <v>30300</v>
      </c>
      <c r="D16" s="16">
        <f t="shared" si="4"/>
        <v>893</v>
      </c>
      <c r="E16" s="17">
        <f t="shared" si="1"/>
        <v>1786</v>
      </c>
      <c r="F16" s="17">
        <f t="shared" si="2"/>
        <v>2679</v>
      </c>
      <c r="G16" s="18">
        <f t="shared" si="3"/>
        <v>3572</v>
      </c>
    </row>
    <row r="17" spans="2:7" ht="15.75">
      <c r="B17" s="15">
        <f t="shared" si="0"/>
        <v>13</v>
      </c>
      <c r="C17" s="25">
        <v>31800</v>
      </c>
      <c r="D17" s="16">
        <f t="shared" si="4"/>
        <v>937</v>
      </c>
      <c r="E17" s="17">
        <f t="shared" si="1"/>
        <v>1874</v>
      </c>
      <c r="F17" s="17">
        <f t="shared" si="2"/>
        <v>2811</v>
      </c>
      <c r="G17" s="18">
        <f t="shared" si="3"/>
        <v>3748</v>
      </c>
    </row>
    <row r="18" spans="2:7" ht="15.75">
      <c r="B18" s="15">
        <f t="shared" si="0"/>
        <v>14</v>
      </c>
      <c r="C18" s="25">
        <v>33300</v>
      </c>
      <c r="D18" s="16">
        <f t="shared" si="4"/>
        <v>981</v>
      </c>
      <c r="E18" s="17">
        <f t="shared" si="1"/>
        <v>1962</v>
      </c>
      <c r="F18" s="17">
        <f t="shared" si="2"/>
        <v>2943</v>
      </c>
      <c r="G18" s="18">
        <f t="shared" si="3"/>
        <v>3924</v>
      </c>
    </row>
    <row r="19" spans="2:7" ht="15.75">
      <c r="B19" s="15">
        <f t="shared" si="0"/>
        <v>15</v>
      </c>
      <c r="C19" s="25">
        <v>34800</v>
      </c>
      <c r="D19" s="16">
        <f t="shared" si="4"/>
        <v>1025</v>
      </c>
      <c r="E19" s="17">
        <f t="shared" si="1"/>
        <v>2050</v>
      </c>
      <c r="F19" s="17">
        <f t="shared" si="2"/>
        <v>3075</v>
      </c>
      <c r="G19" s="18">
        <f t="shared" si="3"/>
        <v>4100</v>
      </c>
    </row>
    <row r="20" spans="2:7" ht="15.75">
      <c r="B20" s="20">
        <f t="shared" si="0"/>
        <v>16</v>
      </c>
      <c r="C20" s="27">
        <v>36300</v>
      </c>
      <c r="D20" s="21">
        <f t="shared" si="4"/>
        <v>1069</v>
      </c>
      <c r="E20" s="22">
        <f t="shared" si="1"/>
        <v>2138</v>
      </c>
      <c r="F20" s="22">
        <f t="shared" si="2"/>
        <v>3207</v>
      </c>
      <c r="G20" s="35">
        <f t="shared" si="3"/>
        <v>4276</v>
      </c>
    </row>
    <row r="21" spans="2:7" ht="15.75">
      <c r="B21" s="15">
        <f t="shared" si="0"/>
        <v>17</v>
      </c>
      <c r="C21" s="25">
        <v>38200</v>
      </c>
      <c r="D21" s="16">
        <f t="shared" si="4"/>
        <v>1125</v>
      </c>
      <c r="E21" s="17">
        <f t="shared" si="1"/>
        <v>2250</v>
      </c>
      <c r="F21" s="17">
        <f t="shared" si="2"/>
        <v>3375</v>
      </c>
      <c r="G21" s="18">
        <f t="shared" si="3"/>
        <v>4500</v>
      </c>
    </row>
    <row r="22" spans="2:7" ht="15.75">
      <c r="B22" s="15">
        <f t="shared" si="0"/>
        <v>18</v>
      </c>
      <c r="C22" s="25">
        <v>40100</v>
      </c>
      <c r="D22" s="16">
        <f t="shared" si="4"/>
        <v>1181</v>
      </c>
      <c r="E22" s="17">
        <f t="shared" si="1"/>
        <v>2362</v>
      </c>
      <c r="F22" s="17">
        <f t="shared" si="2"/>
        <v>3543</v>
      </c>
      <c r="G22" s="18">
        <f t="shared" si="3"/>
        <v>4724</v>
      </c>
    </row>
    <row r="23" spans="2:7" ht="15.75">
      <c r="B23" s="15">
        <f t="shared" si="0"/>
        <v>19</v>
      </c>
      <c r="C23" s="25">
        <v>42000</v>
      </c>
      <c r="D23" s="16">
        <f t="shared" si="4"/>
        <v>1237</v>
      </c>
      <c r="E23" s="17">
        <f>+D23*2</f>
        <v>2474</v>
      </c>
      <c r="F23" s="17">
        <f t="shared" si="2"/>
        <v>3711</v>
      </c>
      <c r="G23" s="18">
        <f t="shared" si="3"/>
        <v>4948</v>
      </c>
    </row>
    <row r="24" spans="2:7" ht="15.75">
      <c r="B24" s="15">
        <f t="shared" si="0"/>
        <v>20</v>
      </c>
      <c r="C24" s="25">
        <v>43900</v>
      </c>
      <c r="D24" s="16">
        <f t="shared" si="4"/>
        <v>1293</v>
      </c>
      <c r="E24" s="17">
        <f aca="true" t="shared" si="5" ref="E24:E57">+D24*2</f>
        <v>2586</v>
      </c>
      <c r="F24" s="17">
        <f t="shared" si="2"/>
        <v>3879</v>
      </c>
      <c r="G24" s="18">
        <f t="shared" si="3"/>
        <v>5172</v>
      </c>
    </row>
    <row r="25" spans="2:7" ht="15.75">
      <c r="B25" s="20">
        <f t="shared" si="0"/>
        <v>21</v>
      </c>
      <c r="C25" s="27">
        <v>45800</v>
      </c>
      <c r="D25" s="21">
        <f t="shared" si="4"/>
        <v>1349</v>
      </c>
      <c r="E25" s="22">
        <f t="shared" si="5"/>
        <v>2698</v>
      </c>
      <c r="F25" s="22">
        <f t="shared" si="2"/>
        <v>4047</v>
      </c>
      <c r="G25" s="35">
        <f t="shared" si="3"/>
        <v>5396</v>
      </c>
    </row>
    <row r="26" spans="2:7" ht="15.75">
      <c r="B26" s="15">
        <f t="shared" si="0"/>
        <v>22</v>
      </c>
      <c r="C26" s="25">
        <v>48200</v>
      </c>
      <c r="D26" s="16">
        <f t="shared" si="4"/>
        <v>1420</v>
      </c>
      <c r="E26" s="17">
        <f t="shared" si="5"/>
        <v>2840</v>
      </c>
      <c r="F26" s="17">
        <f t="shared" si="2"/>
        <v>4260</v>
      </c>
      <c r="G26" s="18">
        <f t="shared" si="3"/>
        <v>5680</v>
      </c>
    </row>
    <row r="27" spans="2:7" ht="15.75">
      <c r="B27" s="15">
        <f t="shared" si="0"/>
        <v>23</v>
      </c>
      <c r="C27" s="25">
        <v>50600</v>
      </c>
      <c r="D27" s="16">
        <f t="shared" si="4"/>
        <v>1491</v>
      </c>
      <c r="E27" s="17">
        <f t="shared" si="5"/>
        <v>2982</v>
      </c>
      <c r="F27" s="17">
        <f t="shared" si="2"/>
        <v>4473</v>
      </c>
      <c r="G27" s="18">
        <f t="shared" si="3"/>
        <v>5964</v>
      </c>
    </row>
    <row r="28" spans="2:7" ht="15.75">
      <c r="B28" s="15">
        <f t="shared" si="0"/>
        <v>24</v>
      </c>
      <c r="C28" s="25">
        <v>53000</v>
      </c>
      <c r="D28" s="16">
        <f t="shared" si="4"/>
        <v>1561</v>
      </c>
      <c r="E28" s="17">
        <f t="shared" si="5"/>
        <v>3122</v>
      </c>
      <c r="F28" s="17">
        <f t="shared" si="2"/>
        <v>4683</v>
      </c>
      <c r="G28" s="18">
        <f t="shared" si="3"/>
        <v>6244</v>
      </c>
    </row>
    <row r="29" spans="2:7" ht="15.75">
      <c r="B29" s="15">
        <f t="shared" si="0"/>
        <v>25</v>
      </c>
      <c r="C29" s="25">
        <v>55400</v>
      </c>
      <c r="D29" s="16">
        <f t="shared" si="4"/>
        <v>1632</v>
      </c>
      <c r="E29" s="17">
        <f t="shared" si="5"/>
        <v>3264</v>
      </c>
      <c r="F29" s="17">
        <f t="shared" si="2"/>
        <v>4896</v>
      </c>
      <c r="G29" s="18">
        <f t="shared" si="3"/>
        <v>6528</v>
      </c>
    </row>
    <row r="30" spans="2:7" ht="15.75">
      <c r="B30" s="20">
        <f t="shared" si="0"/>
        <v>26</v>
      </c>
      <c r="C30" s="27">
        <v>57800</v>
      </c>
      <c r="D30" s="21">
        <f t="shared" si="4"/>
        <v>1703</v>
      </c>
      <c r="E30" s="22">
        <f t="shared" si="5"/>
        <v>3406</v>
      </c>
      <c r="F30" s="22">
        <f t="shared" si="2"/>
        <v>5109</v>
      </c>
      <c r="G30" s="35">
        <f t="shared" si="3"/>
        <v>6812</v>
      </c>
    </row>
    <row r="31" spans="2:7" ht="15.75">
      <c r="B31" s="11">
        <f t="shared" si="0"/>
        <v>27</v>
      </c>
      <c r="C31" s="24">
        <v>60800</v>
      </c>
      <c r="D31" s="16">
        <f t="shared" si="4"/>
        <v>1791</v>
      </c>
      <c r="E31" s="17">
        <f t="shared" si="5"/>
        <v>3582</v>
      </c>
      <c r="F31" s="16">
        <f t="shared" si="2"/>
        <v>5373</v>
      </c>
      <c r="G31" s="26">
        <f t="shared" si="3"/>
        <v>7164</v>
      </c>
    </row>
    <row r="32" spans="2:7" ht="15.75">
      <c r="B32" s="15">
        <f t="shared" si="0"/>
        <v>28</v>
      </c>
      <c r="C32" s="25">
        <v>63800</v>
      </c>
      <c r="D32" s="16">
        <f t="shared" si="4"/>
        <v>1880</v>
      </c>
      <c r="E32" s="17">
        <f t="shared" si="5"/>
        <v>3760</v>
      </c>
      <c r="F32" s="16">
        <f t="shared" si="2"/>
        <v>5640</v>
      </c>
      <c r="G32" s="26">
        <f t="shared" si="3"/>
        <v>7520</v>
      </c>
    </row>
    <row r="33" spans="2:7" ht="15.75">
      <c r="B33" s="15">
        <f t="shared" si="0"/>
        <v>29</v>
      </c>
      <c r="C33" s="25">
        <v>66800</v>
      </c>
      <c r="D33" s="16">
        <f t="shared" si="4"/>
        <v>1968</v>
      </c>
      <c r="E33" s="17">
        <f t="shared" si="5"/>
        <v>3936</v>
      </c>
      <c r="F33" s="16">
        <f t="shared" si="2"/>
        <v>5904</v>
      </c>
      <c r="G33" s="26">
        <f t="shared" si="3"/>
        <v>7872</v>
      </c>
    </row>
    <row r="34" spans="2:7" ht="15.75">
      <c r="B34" s="15">
        <f t="shared" si="0"/>
        <v>30</v>
      </c>
      <c r="C34" s="25">
        <v>69800</v>
      </c>
      <c r="D34" s="16">
        <f t="shared" si="4"/>
        <v>2056</v>
      </c>
      <c r="E34" s="17">
        <f t="shared" si="5"/>
        <v>4112</v>
      </c>
      <c r="F34" s="16">
        <f t="shared" si="2"/>
        <v>6168</v>
      </c>
      <c r="G34" s="26">
        <f t="shared" si="3"/>
        <v>8224</v>
      </c>
    </row>
    <row r="35" spans="2:7" ht="15.75">
      <c r="B35" s="20">
        <f t="shared" si="0"/>
        <v>31</v>
      </c>
      <c r="C35" s="27">
        <v>72800</v>
      </c>
      <c r="D35" s="21">
        <f t="shared" si="4"/>
        <v>2145</v>
      </c>
      <c r="E35" s="22">
        <f t="shared" si="5"/>
        <v>4290</v>
      </c>
      <c r="F35" s="21">
        <f t="shared" si="2"/>
        <v>6435</v>
      </c>
      <c r="G35" s="23">
        <f t="shared" si="3"/>
        <v>8580</v>
      </c>
    </row>
    <row r="36" spans="2:7" ht="15.75">
      <c r="B36" s="15">
        <f t="shared" si="0"/>
        <v>32</v>
      </c>
      <c r="C36" s="24">
        <v>76500</v>
      </c>
      <c r="D36" s="16">
        <f t="shared" si="4"/>
        <v>2254</v>
      </c>
      <c r="E36" s="17">
        <f t="shared" si="5"/>
        <v>4508</v>
      </c>
      <c r="F36" s="17">
        <f t="shared" si="2"/>
        <v>6762</v>
      </c>
      <c r="G36" s="18">
        <f t="shared" si="3"/>
        <v>9016</v>
      </c>
    </row>
    <row r="37" spans="2:7" ht="15.75">
      <c r="B37" s="15">
        <f t="shared" si="0"/>
        <v>33</v>
      </c>
      <c r="C37" s="25">
        <v>80200</v>
      </c>
      <c r="D37" s="16">
        <f t="shared" si="4"/>
        <v>2363</v>
      </c>
      <c r="E37" s="17">
        <f t="shared" si="5"/>
        <v>4726</v>
      </c>
      <c r="F37" s="17">
        <f t="shared" si="2"/>
        <v>7089</v>
      </c>
      <c r="G37" s="18">
        <f t="shared" si="3"/>
        <v>9452</v>
      </c>
    </row>
    <row r="38" spans="2:7" ht="15.75">
      <c r="B38" s="15">
        <f t="shared" si="0"/>
        <v>34</v>
      </c>
      <c r="C38" s="25">
        <v>83900</v>
      </c>
      <c r="D38" s="16">
        <f t="shared" si="4"/>
        <v>2472</v>
      </c>
      <c r="E38" s="17">
        <f t="shared" si="5"/>
        <v>4944</v>
      </c>
      <c r="F38" s="17">
        <f t="shared" si="2"/>
        <v>7416</v>
      </c>
      <c r="G38" s="18">
        <f t="shared" si="3"/>
        <v>9888</v>
      </c>
    </row>
    <row r="39" spans="2:7" ht="15.75">
      <c r="B39" s="20">
        <f t="shared" si="0"/>
        <v>35</v>
      </c>
      <c r="C39" s="27">
        <v>87600</v>
      </c>
      <c r="D39" s="21">
        <f t="shared" si="4"/>
        <v>2581</v>
      </c>
      <c r="E39" s="22">
        <f t="shared" si="5"/>
        <v>5162</v>
      </c>
      <c r="F39" s="22">
        <f t="shared" si="2"/>
        <v>7743</v>
      </c>
      <c r="G39" s="35">
        <f t="shared" si="3"/>
        <v>10324</v>
      </c>
    </row>
    <row r="40" spans="2:7" ht="15.75">
      <c r="B40" s="15">
        <f t="shared" si="0"/>
        <v>36</v>
      </c>
      <c r="C40" s="24">
        <v>92100</v>
      </c>
      <c r="D40" s="16">
        <f t="shared" si="4"/>
        <v>2713</v>
      </c>
      <c r="E40" s="17">
        <f t="shared" si="5"/>
        <v>5426</v>
      </c>
      <c r="F40" s="16">
        <f t="shared" si="2"/>
        <v>8139</v>
      </c>
      <c r="G40" s="26">
        <f t="shared" si="3"/>
        <v>10852</v>
      </c>
    </row>
    <row r="41" spans="2:7" ht="15.75">
      <c r="B41" s="15">
        <f t="shared" si="0"/>
        <v>37</v>
      </c>
      <c r="C41" s="25">
        <v>96600</v>
      </c>
      <c r="D41" s="16">
        <f t="shared" si="4"/>
        <v>2846</v>
      </c>
      <c r="E41" s="17">
        <f t="shared" si="5"/>
        <v>5692</v>
      </c>
      <c r="F41" s="16">
        <f t="shared" si="2"/>
        <v>8538</v>
      </c>
      <c r="G41" s="26">
        <f t="shared" si="3"/>
        <v>11384</v>
      </c>
    </row>
    <row r="42" spans="2:7" ht="15.75">
      <c r="B42" s="15">
        <f t="shared" si="0"/>
        <v>38</v>
      </c>
      <c r="C42" s="25">
        <v>101100</v>
      </c>
      <c r="D42" s="16">
        <f t="shared" si="4"/>
        <v>2978</v>
      </c>
      <c r="E42" s="17">
        <f t="shared" si="5"/>
        <v>5956</v>
      </c>
      <c r="F42" s="16">
        <f t="shared" si="2"/>
        <v>8934</v>
      </c>
      <c r="G42" s="26">
        <f t="shared" si="3"/>
        <v>11912</v>
      </c>
    </row>
    <row r="43" spans="2:7" ht="15.75">
      <c r="B43" s="15">
        <f t="shared" si="0"/>
        <v>39</v>
      </c>
      <c r="C43" s="25">
        <v>105600</v>
      </c>
      <c r="D43" s="16">
        <f t="shared" si="4"/>
        <v>3111</v>
      </c>
      <c r="E43" s="17">
        <f t="shared" si="5"/>
        <v>6222</v>
      </c>
      <c r="F43" s="16">
        <f t="shared" si="2"/>
        <v>9333</v>
      </c>
      <c r="G43" s="26">
        <f t="shared" si="3"/>
        <v>12444</v>
      </c>
    </row>
    <row r="44" spans="2:7" ht="15.75">
      <c r="B44" s="20">
        <f t="shared" si="0"/>
        <v>40</v>
      </c>
      <c r="C44" s="27">
        <v>110100</v>
      </c>
      <c r="D44" s="21">
        <f t="shared" si="4"/>
        <v>3244</v>
      </c>
      <c r="E44" s="22">
        <f t="shared" si="5"/>
        <v>6488</v>
      </c>
      <c r="F44" s="21">
        <f t="shared" si="2"/>
        <v>9732</v>
      </c>
      <c r="G44" s="23">
        <f t="shared" si="3"/>
        <v>12976</v>
      </c>
    </row>
    <row r="45" spans="2:7" ht="15.75">
      <c r="B45" s="15">
        <f t="shared" si="0"/>
        <v>41</v>
      </c>
      <c r="C45" s="24">
        <v>115500</v>
      </c>
      <c r="D45" s="16">
        <f t="shared" si="4"/>
        <v>3403</v>
      </c>
      <c r="E45" s="17">
        <f t="shared" si="5"/>
        <v>6806</v>
      </c>
      <c r="F45" s="17">
        <f t="shared" si="2"/>
        <v>10209</v>
      </c>
      <c r="G45" s="18">
        <f t="shared" si="3"/>
        <v>13612</v>
      </c>
    </row>
    <row r="46" spans="2:7" ht="15.75">
      <c r="B46" s="15">
        <f t="shared" si="0"/>
        <v>42</v>
      </c>
      <c r="C46" s="25">
        <v>120900</v>
      </c>
      <c r="D46" s="16">
        <f t="shared" si="4"/>
        <v>3562</v>
      </c>
      <c r="E46" s="17">
        <f t="shared" si="5"/>
        <v>7124</v>
      </c>
      <c r="F46" s="17">
        <f t="shared" si="2"/>
        <v>10686</v>
      </c>
      <c r="G46" s="18">
        <f t="shared" si="3"/>
        <v>14248</v>
      </c>
    </row>
    <row r="47" spans="2:7" ht="15.75">
      <c r="B47" s="15">
        <f t="shared" si="0"/>
        <v>43</v>
      </c>
      <c r="C47" s="25">
        <v>126300</v>
      </c>
      <c r="D47" s="16">
        <f t="shared" si="4"/>
        <v>3721</v>
      </c>
      <c r="E47" s="17">
        <f t="shared" si="5"/>
        <v>7442</v>
      </c>
      <c r="F47" s="17">
        <f t="shared" si="2"/>
        <v>11163</v>
      </c>
      <c r="G47" s="18">
        <f t="shared" si="3"/>
        <v>14884</v>
      </c>
    </row>
    <row r="48" spans="2:7" ht="15.75">
      <c r="B48" s="15">
        <f>+B47+1</f>
        <v>44</v>
      </c>
      <c r="C48" s="25">
        <v>131700</v>
      </c>
      <c r="D48" s="16">
        <f t="shared" si="4"/>
        <v>3880</v>
      </c>
      <c r="E48" s="17">
        <f t="shared" si="5"/>
        <v>7760</v>
      </c>
      <c r="F48" s="17">
        <f t="shared" si="2"/>
        <v>11640</v>
      </c>
      <c r="G48" s="18">
        <f t="shared" si="3"/>
        <v>15520</v>
      </c>
    </row>
    <row r="49" spans="2:7" ht="15.75">
      <c r="B49" s="15">
        <f t="shared" si="0"/>
        <v>45</v>
      </c>
      <c r="C49" s="25">
        <v>137100</v>
      </c>
      <c r="D49" s="16">
        <f t="shared" si="4"/>
        <v>4039</v>
      </c>
      <c r="E49" s="17">
        <f t="shared" si="5"/>
        <v>8078</v>
      </c>
      <c r="F49" s="17">
        <f t="shared" si="2"/>
        <v>12117</v>
      </c>
      <c r="G49" s="18">
        <f t="shared" si="3"/>
        <v>16156</v>
      </c>
    </row>
    <row r="50" spans="2:7" ht="15.75">
      <c r="B50" s="15">
        <f t="shared" si="0"/>
        <v>46</v>
      </c>
      <c r="C50" s="25">
        <v>142500</v>
      </c>
      <c r="D50" s="16">
        <f t="shared" si="4"/>
        <v>4198</v>
      </c>
      <c r="E50" s="17">
        <f t="shared" si="5"/>
        <v>8396</v>
      </c>
      <c r="F50" s="17">
        <f t="shared" si="2"/>
        <v>12594</v>
      </c>
      <c r="G50" s="18">
        <f t="shared" si="3"/>
        <v>16792</v>
      </c>
    </row>
    <row r="51" spans="2:7" ht="15.75">
      <c r="B51" s="15">
        <f t="shared" si="0"/>
        <v>47</v>
      </c>
      <c r="C51" s="25">
        <v>147900</v>
      </c>
      <c r="D51" s="16">
        <f t="shared" si="4"/>
        <v>4357</v>
      </c>
      <c r="E51" s="17">
        <f t="shared" si="5"/>
        <v>8714</v>
      </c>
      <c r="F51" s="17">
        <f t="shared" si="2"/>
        <v>13071</v>
      </c>
      <c r="G51" s="18">
        <f t="shared" si="3"/>
        <v>17428</v>
      </c>
    </row>
    <row r="52" spans="2:7" ht="15.75">
      <c r="B52" s="20">
        <f>+B51+1</f>
        <v>48</v>
      </c>
      <c r="C52" s="27">
        <v>150000</v>
      </c>
      <c r="D52" s="21">
        <f t="shared" si="4"/>
        <v>4419</v>
      </c>
      <c r="E52" s="22">
        <f t="shared" si="5"/>
        <v>8838</v>
      </c>
      <c r="F52" s="22">
        <f t="shared" si="2"/>
        <v>13257</v>
      </c>
      <c r="G52" s="35">
        <f t="shared" si="3"/>
        <v>17676</v>
      </c>
    </row>
    <row r="53" spans="2:7" ht="15.75">
      <c r="B53" s="15">
        <f t="shared" si="0"/>
        <v>49</v>
      </c>
      <c r="C53" s="24">
        <v>156400</v>
      </c>
      <c r="D53" s="16">
        <f t="shared" si="4"/>
        <v>4608</v>
      </c>
      <c r="E53" s="17">
        <f t="shared" si="5"/>
        <v>9216</v>
      </c>
      <c r="F53" s="17">
        <f t="shared" si="2"/>
        <v>13824</v>
      </c>
      <c r="G53" s="18">
        <f t="shared" si="3"/>
        <v>18432</v>
      </c>
    </row>
    <row r="54" spans="2:7" ht="15.75">
      <c r="B54" s="15">
        <f t="shared" si="0"/>
        <v>50</v>
      </c>
      <c r="C54" s="25">
        <v>162800</v>
      </c>
      <c r="D54" s="16">
        <f t="shared" si="4"/>
        <v>4796</v>
      </c>
      <c r="E54" s="17">
        <f t="shared" si="5"/>
        <v>9592</v>
      </c>
      <c r="F54" s="17">
        <f t="shared" si="2"/>
        <v>14388</v>
      </c>
      <c r="G54" s="18">
        <f t="shared" si="3"/>
        <v>19184</v>
      </c>
    </row>
    <row r="55" spans="2:7" ht="15.75">
      <c r="B55" s="15">
        <f t="shared" si="0"/>
        <v>51</v>
      </c>
      <c r="C55" s="25">
        <v>169200</v>
      </c>
      <c r="D55" s="16">
        <f t="shared" si="4"/>
        <v>4985</v>
      </c>
      <c r="E55" s="17">
        <f t="shared" si="5"/>
        <v>9970</v>
      </c>
      <c r="F55" s="17">
        <f t="shared" si="2"/>
        <v>14955</v>
      </c>
      <c r="G55" s="18">
        <f t="shared" si="3"/>
        <v>19940</v>
      </c>
    </row>
    <row r="56" spans="2:7" ht="15.75">
      <c r="B56" s="15">
        <f>+B55+1</f>
        <v>52</v>
      </c>
      <c r="C56" s="25">
        <v>175600</v>
      </c>
      <c r="D56" s="16">
        <f t="shared" si="4"/>
        <v>5173</v>
      </c>
      <c r="E56" s="17">
        <f t="shared" si="5"/>
        <v>10346</v>
      </c>
      <c r="F56" s="17">
        <f t="shared" si="2"/>
        <v>15519</v>
      </c>
      <c r="G56" s="18">
        <f t="shared" si="3"/>
        <v>20692</v>
      </c>
    </row>
    <row r="57" spans="2:7" ht="16.5" thickBot="1">
      <c r="B57" s="28">
        <f t="shared" si="0"/>
        <v>53</v>
      </c>
      <c r="C57" s="29">
        <v>182000</v>
      </c>
      <c r="D57" s="30">
        <f t="shared" si="4"/>
        <v>5362</v>
      </c>
      <c r="E57" s="31">
        <f t="shared" si="5"/>
        <v>10724</v>
      </c>
      <c r="F57" s="31">
        <f t="shared" si="2"/>
        <v>16086</v>
      </c>
      <c r="G57" s="36">
        <f t="shared" si="3"/>
        <v>21448</v>
      </c>
    </row>
    <row r="58" spans="2:7" ht="15.75">
      <c r="B58" s="1" t="s">
        <v>6</v>
      </c>
      <c r="G58" s="2" t="s">
        <v>7</v>
      </c>
    </row>
    <row r="59" spans="2:7" ht="15.75">
      <c r="B59" s="3" t="s">
        <v>8</v>
      </c>
      <c r="C59" s="3"/>
      <c r="D59" s="3"/>
      <c r="E59" s="3"/>
      <c r="F59" s="3"/>
      <c r="G59" s="4"/>
    </row>
    <row r="60" spans="2:8" ht="15.75" customHeight="1">
      <c r="B60" s="44" t="s">
        <v>13</v>
      </c>
      <c r="C60" s="44"/>
      <c r="D60" s="44"/>
      <c r="E60" s="44"/>
      <c r="F60" s="44"/>
      <c r="G60" s="44"/>
      <c r="H60" s="45"/>
    </row>
    <row r="61" spans="2:7" ht="15.75">
      <c r="B61" s="5"/>
      <c r="C61" s="5"/>
      <c r="D61" s="5"/>
      <c r="E61" s="5"/>
      <c r="F61" s="5"/>
      <c r="G61" s="5"/>
    </row>
    <row r="62" spans="2:7" ht="15.75">
      <c r="B62" s="5"/>
      <c r="C62" s="5"/>
      <c r="D62" s="5"/>
      <c r="E62" s="5"/>
      <c r="F62" s="5"/>
      <c r="G62" s="5"/>
    </row>
    <row r="63" spans="2:7" ht="15.75">
      <c r="B63" s="5"/>
      <c r="C63" s="5"/>
      <c r="D63" s="5"/>
      <c r="E63" s="5"/>
      <c r="F63" s="5"/>
      <c r="G63" s="5"/>
    </row>
  </sheetData>
  <sheetProtection/>
  <mergeCells count="3">
    <mergeCell ref="B3:B4"/>
    <mergeCell ref="D3:G3"/>
    <mergeCell ref="B60:H60"/>
  </mergeCells>
  <printOptions horizontalCentered="1"/>
  <pageMargins left="0.7480314960629921" right="0.7480314960629921" top="0.5905511811023623" bottom="0.787401574803149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全民健保保費負擔金額表</dc:title>
  <dc:subject/>
  <dc:creator> </dc:creator>
  <cp:keywords/>
  <dc:description/>
  <cp:lastModifiedBy>a110634</cp:lastModifiedBy>
  <cp:lastPrinted>2012-11-29T06:33:23Z</cp:lastPrinted>
  <dcterms:created xsi:type="dcterms:W3CDTF">1999-03-12T09:17:44Z</dcterms:created>
  <dcterms:modified xsi:type="dcterms:W3CDTF">2012-12-04T07:03:14Z</dcterms:modified>
  <cp:category/>
  <cp:version/>
  <cp:contentType/>
  <cp:contentStatus/>
</cp:coreProperties>
</file>